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<sst xmlns="http://schemas.openxmlformats.org/spreadsheetml/2006/main" count="520" uniqueCount="72">
  <si>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</si>
  <si>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</si>
  <si>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</si>
  <si>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</si>
  <si>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</si>
  <si>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</si>
  <si>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</si>
  <si>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</si>
  <si>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</si>
  <si>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</si>
  <si>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</si>
  <si>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</si>
  <si>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</si>
  <si>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</si>
  <si>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</si>
  <si>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</si>
  <si>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</si>
  <si>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</si>
  <si>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</si>
  <si>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</si>
  <si>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</si>
  <si>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</si>
  <si>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</si>
  <si>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</si>
  <si>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</si>
  <si>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</si>
  <si>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</si>
  <si>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</si>
  <si>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</si>
  <si>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</si>
  <si>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</si>
  <si>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</si>
  <si>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Hirešová</t>
  </si>
  <si>
    <t>Nicol</t>
  </si>
  <si>
    <t>Konopásková</t>
  </si>
  <si>
    <t>Liana</t>
  </si>
  <si>
    <t>Lániková</t>
  </si>
  <si>
    <t>Dominika</t>
  </si>
  <si>
    <t>Majerníková</t>
  </si>
  <si>
    <t>Daniela</t>
  </si>
  <si>
    <t>Štecová</t>
  </si>
  <si>
    <t>Bianka</t>
  </si>
  <si>
    <t>Tomášová</t>
  </si>
  <si>
    <t>Alžbeta</t>
  </si>
  <si>
    <t>Volavková</t>
  </si>
  <si>
    <t>Zuzana</t>
  </si>
  <si>
    <t>18.09.-50 EUR, 19.09.-15 EUR</t>
  </si>
  <si>
    <t>Juhásová</t>
  </si>
  <si>
    <t>Alica</t>
  </si>
  <si>
    <t>Murčinková</t>
  </si>
  <si>
    <t>Timea</t>
  </si>
  <si>
    <t>Vargová</t>
  </si>
  <si>
    <t>Viktória</t>
  </si>
  <si>
    <t>Orémus</t>
  </si>
  <si>
    <t>Agota</t>
  </si>
  <si>
    <t>Janočková</t>
  </si>
  <si>
    <t>Hana</t>
  </si>
  <si>
    <t>vzdelávací preukaz</t>
  </si>
  <si>
    <t>Pástorová</t>
  </si>
  <si>
    <t>Sofia</t>
  </si>
  <si>
    <t>Bibiána</t>
  </si>
  <si>
    <t>Harčárová</t>
  </si>
  <si>
    <t>Emma</t>
  </si>
  <si>
    <t>Toporová</t>
  </si>
  <si>
    <t>Adela</t>
  </si>
  <si>
    <t>Kullová</t>
  </si>
  <si>
    <t>Tatiana</t>
  </si>
  <si>
    <t>Zentková</t>
  </si>
  <si>
    <t>Mária</t>
  </si>
  <si>
    <t>Polanová</t>
  </si>
  <si>
    <t>Alexandra</t>
  </si>
  <si>
    <t>platí sestra Pástorová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</si>
</sst>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6" borderId="0" xfId="0" applyFont="1" applyFill="1" applyAlignment="1">
      <alignment horizontal="center"/>
    </xf>
    <xf numFmtId="0" fontId="0" fillId="6" borderId="0" xfId="0" applyFill="1"/>
    <xf numFmtId="0" fontId="6" fillId="7" borderId="4" xfId="0" applyFont="1" applyFill="1" applyBorder="1"/>
    <xf numFmtId="0" fontId="6" fillId="7" borderId="0" xfId="0" applyFont="1" applyFill="1" applyBorder="1"/>
    <xf numFmtId="14" fontId="0" fillId="7" borderId="0" xfId="0" applyNumberForma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Q18" sqref="Q18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26" t="s">
        <v>6</v>
      </c>
      <c r="C2" s="27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9" t="s">
        <v>33</v>
      </c>
      <c r="D3" s="15">
        <f>'september 2017'!C3</f>
        <v>65</v>
      </c>
      <c r="E3" s="15">
        <f>'október 2017'!C3</f>
        <v>15</v>
      </c>
      <c r="F3" s="15">
        <f>'november 2017'!C3</f>
        <v>15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95</v>
      </c>
      <c r="Q3" s="5"/>
    </row>
    <row r="4" spans="1:17" ht="15.75" thickBot="1">
      <c r="A4" s="8"/>
      <c r="B4" s="9" t="s">
        <v>34</v>
      </c>
      <c r="C4" s="9" t="s">
        <v>35</v>
      </c>
      <c r="D4" s="15">
        <f>'september 2017'!C4</f>
        <v>50</v>
      </c>
      <c r="E4" s="15">
        <f>'október 2017'!C4</f>
        <v>15</v>
      </c>
      <c r="F4" s="15">
        <f>'november 2017'!C4</f>
        <v>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65</v>
      </c>
      <c r="Q4" s="5"/>
    </row>
    <row r="5" spans="1:17" ht="15.75" thickBot="1">
      <c r="A5" s="11"/>
      <c r="B5" s="9" t="s">
        <v>36</v>
      </c>
      <c r="C5" s="9" t="s">
        <v>37</v>
      </c>
      <c r="D5" s="15">
        <f>'september 2017'!C5</f>
        <v>15</v>
      </c>
      <c r="E5" s="15">
        <f>'október 2017'!C5</f>
        <v>65</v>
      </c>
      <c r="F5" s="15">
        <f>'november 2017'!C5</f>
        <v>15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95</v>
      </c>
      <c r="Q5" s="5"/>
    </row>
    <row r="6" spans="1:17" ht="15.75" thickBot="1">
      <c r="A6" s="12"/>
      <c r="B6" s="9" t="s">
        <v>38</v>
      </c>
      <c r="C6" s="9" t="s">
        <v>39</v>
      </c>
      <c r="D6" s="15">
        <f>'september 2017'!C6</f>
        <v>0</v>
      </c>
      <c r="E6" s="15">
        <f>'október 2017'!C6</f>
        <v>65</v>
      </c>
      <c r="F6" s="15">
        <f>'november 2017'!C6</f>
        <v>15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80</v>
      </c>
      <c r="Q6" s="5"/>
    </row>
    <row r="7" spans="1:17" ht="15.75" thickBot="1">
      <c r="A7" s="12"/>
      <c r="B7" s="9" t="s">
        <v>55</v>
      </c>
      <c r="C7" s="9" t="s">
        <v>56</v>
      </c>
      <c r="D7" s="15">
        <f>'september 2017'!C7</f>
        <v>15</v>
      </c>
      <c r="E7" s="15">
        <f>'október 2017'!C7</f>
        <v>15</v>
      </c>
      <c r="F7" s="15">
        <f>'november 2017'!C7</f>
        <v>15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45</v>
      </c>
      <c r="Q7" s="5"/>
    </row>
    <row r="8" spans="1:17" ht="15.75" thickBot="1">
      <c r="A8" s="12"/>
      <c r="B8" s="9" t="s">
        <v>40</v>
      </c>
      <c r="C8" s="9" t="s">
        <v>41</v>
      </c>
      <c r="D8" s="15">
        <f>'september 2017'!C8</f>
        <v>15</v>
      </c>
      <c r="E8" s="15">
        <f>'október 2017'!C8</f>
        <v>15</v>
      </c>
      <c r="F8" s="15">
        <f>'november 2017'!C8</f>
        <v>15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45</v>
      </c>
      <c r="Q8" s="5"/>
    </row>
    <row r="9" spans="1:17" ht="15.75" thickBot="1">
      <c r="A9" s="12"/>
      <c r="B9" s="9" t="s">
        <v>42</v>
      </c>
      <c r="C9" s="9" t="s">
        <v>43</v>
      </c>
      <c r="D9" s="15">
        <f>'september 2017'!C9</f>
        <v>50</v>
      </c>
      <c r="E9" s="15">
        <f>'október 2017'!C9</f>
        <v>15</v>
      </c>
      <c r="F9" s="15">
        <f>'november 2017'!C9</f>
        <v>30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95</v>
      </c>
      <c r="Q9" s="5"/>
    </row>
    <row r="10" spans="1:17" ht="15.75" thickBot="1">
      <c r="A10" s="12"/>
      <c r="B10" s="9" t="s">
        <v>44</v>
      </c>
      <c r="C10" s="9" t="s">
        <v>45</v>
      </c>
      <c r="D10" s="15">
        <f>'september 2017'!C10</f>
        <v>15</v>
      </c>
      <c r="E10" s="15">
        <f>'október 2017'!C10</f>
        <v>65</v>
      </c>
      <c r="F10" s="15">
        <f>'november 2017'!C10</f>
        <v>15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95</v>
      </c>
      <c r="Q10" s="5"/>
    </row>
    <row r="11" spans="1:17" ht="15.75" thickBot="1">
      <c r="A11" s="12"/>
      <c r="B11" s="9" t="s">
        <v>47</v>
      </c>
      <c r="C11" s="9" t="s">
        <v>48</v>
      </c>
      <c r="D11" s="15">
        <f>'september 2017'!C11</f>
        <v>0</v>
      </c>
      <c r="E11" s="15">
        <f>'október 2017'!C11</f>
        <v>65</v>
      </c>
      <c r="F11" s="15">
        <f>'november 2017'!C11</f>
        <v>15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80</v>
      </c>
      <c r="Q11" s="5"/>
    </row>
    <row r="12" spans="1:17" ht="15.75" thickBot="1">
      <c r="A12" s="5"/>
      <c r="B12" s="9" t="s">
        <v>49</v>
      </c>
      <c r="C12" s="9" t="s">
        <v>50</v>
      </c>
      <c r="D12" s="15">
        <f>'september 2017'!C12</f>
        <v>15</v>
      </c>
      <c r="E12" s="15">
        <f>'október 2017'!C12</f>
        <v>15</v>
      </c>
      <c r="F12" s="15">
        <f>'november 2017'!C12</f>
        <v>15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45</v>
      </c>
      <c r="Q12" s="5"/>
    </row>
    <row r="13" spans="1:17" ht="15.75" thickBot="1">
      <c r="A13" s="5"/>
      <c r="B13" s="9" t="s">
        <v>63</v>
      </c>
      <c r="C13" s="9" t="s">
        <v>64</v>
      </c>
      <c r="D13" s="15">
        <f>'september 2017'!C13</f>
        <v>15</v>
      </c>
      <c r="E13" s="15">
        <f>'október 2017'!C13</f>
        <v>15</v>
      </c>
      <c r="F13" s="15">
        <f>'november 2017'!C13</f>
        <v>15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45</v>
      </c>
      <c r="Q13" s="5"/>
    </row>
    <row r="14" spans="1:17" ht="15.75" thickBot="1">
      <c r="A14" s="5"/>
      <c r="B14" s="9" t="s">
        <v>51</v>
      </c>
      <c r="C14" s="9" t="s">
        <v>52</v>
      </c>
      <c r="D14" s="15">
        <f>'september 2017'!C14</f>
        <v>15</v>
      </c>
      <c r="E14" s="15">
        <f>'október 2017'!C14</f>
        <v>15</v>
      </c>
      <c r="F14" s="15">
        <f>'november 2017'!C14</f>
        <v>15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45</v>
      </c>
      <c r="Q14" s="5"/>
    </row>
    <row r="15" spans="1:17" ht="15.75" thickBot="1">
      <c r="A15" s="12"/>
      <c r="B15" s="9" t="s">
        <v>53</v>
      </c>
      <c r="C15" s="9" t="s">
        <v>54</v>
      </c>
      <c r="D15" s="15">
        <f>'september 2017'!C15</f>
        <v>15</v>
      </c>
      <c r="E15" s="15">
        <f>'október 2017'!C15</f>
        <v>15</v>
      </c>
      <c r="F15" s="15">
        <f>'november 2017'!C15</f>
        <v>15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45</v>
      </c>
      <c r="Q15" s="5"/>
    </row>
    <row r="16" spans="1:17" ht="15.75" thickBot="1">
      <c r="A16" s="5"/>
      <c r="B16" s="9" t="s">
        <v>58</v>
      </c>
      <c r="C16" s="9" t="s">
        <v>59</v>
      </c>
      <c r="D16" s="15">
        <f>'september 2017'!C16</f>
        <v>15</v>
      </c>
      <c r="E16" s="15">
        <f>'október 2017'!C16</f>
        <v>65</v>
      </c>
      <c r="F16" s="15">
        <f>'november 2017'!C16</f>
        <v>15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95</v>
      </c>
      <c r="Q16" s="5"/>
    </row>
    <row r="17" spans="1:17" ht="15.75" thickBot="1">
      <c r="A17" s="5"/>
      <c r="B17" s="23" t="s">
        <v>58</v>
      </c>
      <c r="C17" s="23" t="s">
        <v>60</v>
      </c>
      <c r="D17" s="15">
        <f>'september 2017'!C17</f>
        <v>0</v>
      </c>
      <c r="E17" s="15">
        <f>'október 2017'!C17</f>
        <v>50</v>
      </c>
      <c r="F17" s="15">
        <f>'november 2017'!C17</f>
        <v>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50</v>
      </c>
      <c r="Q17" s="5" t="s">
        <v>71</v>
      </c>
    </row>
    <row r="18" spans="1:17" ht="15.75" thickBot="1">
      <c r="A18" s="5"/>
      <c r="B18" s="9" t="s">
        <v>61</v>
      </c>
      <c r="C18" s="9" t="s">
        <v>62</v>
      </c>
      <c r="D18" s="15">
        <f>'september 2017'!C18</f>
        <v>15</v>
      </c>
      <c r="E18" s="15">
        <f>'október 2017'!C18</f>
        <v>65</v>
      </c>
      <c r="F18" s="15">
        <f>'november 2017'!C18</f>
        <v>15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95</v>
      </c>
      <c r="Q18" s="5"/>
    </row>
    <row r="19" spans="1:17" ht="15.75" thickBot="1">
      <c r="A19" s="5"/>
      <c r="B19" s="9" t="s">
        <v>65</v>
      </c>
      <c r="C19" s="9" t="s">
        <v>66</v>
      </c>
      <c r="D19" s="15">
        <f>'september 2017'!C19</f>
        <v>15</v>
      </c>
      <c r="E19" s="15">
        <f>'október 2017'!C19</f>
        <v>15</v>
      </c>
      <c r="F19" s="15">
        <f>'november 2017'!C19</f>
        <v>15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45</v>
      </c>
      <c r="Q19" s="5"/>
    </row>
    <row r="20" spans="1:17" ht="15.75" thickBot="1">
      <c r="A20" s="5"/>
      <c r="B20" s="9" t="s">
        <v>67</v>
      </c>
      <c r="C20" s="9" t="s">
        <v>68</v>
      </c>
      <c r="D20" s="15">
        <f>'september 2017'!C20</f>
        <v>15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15</v>
      </c>
      <c r="Q20" s="5"/>
    </row>
    <row r="21" spans="1:17" ht="15.75" thickBot="1">
      <c r="A21" s="5"/>
      <c r="B21" s="9" t="s">
        <v>69</v>
      </c>
      <c r="C21" s="9" t="s">
        <v>70</v>
      </c>
      <c r="D21" s="15">
        <f>'september 2017'!C21</f>
        <v>15</v>
      </c>
      <c r="E21" s="15">
        <f>'október 2017'!C21</f>
        <v>15</v>
      </c>
      <c r="F21" s="15">
        <f>'november 2017'!C21</f>
        <v>15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45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28" t="s">
        <v>13</v>
      </c>
      <c r="C24" s="29"/>
      <c r="D24" s="14">
        <f t="shared" ref="D24:P24" si="1">SUM(D3:D23)</f>
        <v>360</v>
      </c>
      <c r="E24" s="14">
        <f t="shared" si="1"/>
        <v>605</v>
      </c>
      <c r="F24" s="14">
        <f t="shared" si="1"/>
        <v>255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13">
        <f t="shared" si="1"/>
        <v>1220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32" sqref="F32"/>
    </sheetView>
  </sheetViews>
  <sheetFormatPr defaultRowHeight="15"/>
  <cols>
    <col min="2" max="2" width="14.7109375" customWidth="1"/>
    <col min="4" max="4" width="19.5703125" customWidth="1"/>
    <col min="5" max="5" width="16.28515625" customWidth="1"/>
    <col min="6" max="6" width="14.28515625" customWidth="1"/>
    <col min="7" max="7" width="19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42996</v>
      </c>
      <c r="C3" s="1">
        <v>65</v>
      </c>
      <c r="D3" s="18" t="s">
        <v>32</v>
      </c>
      <c r="E3" s="18" t="s">
        <v>33</v>
      </c>
      <c r="F3" s="19">
        <v>39546</v>
      </c>
      <c r="G3" t="s">
        <v>46</v>
      </c>
    </row>
    <row r="4" spans="1:7">
      <c r="A4" s="4">
        <v>2</v>
      </c>
      <c r="B4" s="20">
        <v>42989</v>
      </c>
      <c r="C4" s="1">
        <v>50</v>
      </c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>
        <v>43003</v>
      </c>
      <c r="C5" s="1">
        <v>15</v>
      </c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>
        <v>42979</v>
      </c>
      <c r="C6" s="21">
        <v>0</v>
      </c>
      <c r="D6" s="18" t="s">
        <v>38</v>
      </c>
      <c r="E6" s="18" t="s">
        <v>39</v>
      </c>
      <c r="F6" s="19">
        <v>39185</v>
      </c>
      <c r="G6" s="22" t="s">
        <v>57</v>
      </c>
    </row>
    <row r="7" spans="1:7">
      <c r="A7" s="4">
        <v>5</v>
      </c>
      <c r="B7" s="20">
        <v>43005</v>
      </c>
      <c r="C7" s="1">
        <v>15</v>
      </c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>
        <v>43003</v>
      </c>
      <c r="C8" s="1">
        <v>15</v>
      </c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>
        <v>42996</v>
      </c>
      <c r="C9" s="1">
        <v>50</v>
      </c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>
        <v>42990</v>
      </c>
      <c r="C10" s="1">
        <v>15</v>
      </c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>
        <v>43005</v>
      </c>
      <c r="C12" s="1">
        <v>15</v>
      </c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>
        <v>43038</v>
      </c>
      <c r="C13" s="1">
        <v>15</v>
      </c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>
        <v>42999</v>
      </c>
      <c r="C14" s="1">
        <v>15</v>
      </c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>
        <v>43003</v>
      </c>
      <c r="C15" s="1">
        <v>15</v>
      </c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>
        <v>42979</v>
      </c>
      <c r="C16" s="1">
        <v>15</v>
      </c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>
        <v>42980</v>
      </c>
      <c r="C18" s="1">
        <v>15</v>
      </c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>
        <v>42986</v>
      </c>
      <c r="C19" s="1">
        <v>15</v>
      </c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>
        <v>42982</v>
      </c>
      <c r="C20" s="1">
        <v>15</v>
      </c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>
        <v>42979</v>
      </c>
      <c r="C21" s="1">
        <v>15</v>
      </c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20</v>
      </c>
      <c r="B24" s="30"/>
      <c r="C24" s="3">
        <f>SUM(C3:C23)</f>
        <v>360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9" sqref="G9:J13"/>
    </sheetView>
  </sheetViews>
  <sheetFormatPr defaultRowHeight="15"/>
  <cols>
    <col min="2" max="2" width="15.140625" customWidth="1"/>
    <col min="4" max="4" width="21.42578125" customWidth="1"/>
    <col min="5" max="5" width="14.28515625" customWidth="1"/>
    <col min="6" max="6" width="16.42578125" customWidth="1"/>
    <col min="7" max="7" width="21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43014</v>
      </c>
      <c r="C3" s="1">
        <v>15</v>
      </c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>
        <v>43021</v>
      </c>
      <c r="C4" s="1">
        <v>15</v>
      </c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>
        <v>43019</v>
      </c>
      <c r="C5" s="1">
        <v>65</v>
      </c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>
        <v>43010</v>
      </c>
      <c r="C6" s="1">
        <v>65</v>
      </c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>
        <v>43021</v>
      </c>
      <c r="C7" s="1">
        <v>15</v>
      </c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>
        <v>43024</v>
      </c>
      <c r="C8" s="1">
        <v>15</v>
      </c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>
        <v>43032</v>
      </c>
      <c r="C9" s="1">
        <v>15</v>
      </c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>
        <v>43024</v>
      </c>
      <c r="C10" s="1">
        <v>65</v>
      </c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>
        <v>43010</v>
      </c>
      <c r="C11" s="1">
        <v>65</v>
      </c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>
        <v>43013</v>
      </c>
      <c r="C12" s="1">
        <v>15</v>
      </c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>
        <v>43038</v>
      </c>
      <c r="C13" s="1">
        <v>15</v>
      </c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>
        <v>43031</v>
      </c>
      <c r="C14" s="1">
        <v>15</v>
      </c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>
        <v>43031</v>
      </c>
      <c r="C15" s="1">
        <v>15</v>
      </c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>
        <v>43021</v>
      </c>
      <c r="C16" s="1">
        <v>65</v>
      </c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>
        <v>43021</v>
      </c>
      <c r="C17" s="1">
        <v>50</v>
      </c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>
        <v>43020</v>
      </c>
      <c r="C18" s="1">
        <v>65</v>
      </c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>
        <v>43021</v>
      </c>
      <c r="C19" s="1">
        <v>15</v>
      </c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>
        <v>43025</v>
      </c>
      <c r="C21" s="1">
        <v>15</v>
      </c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21</v>
      </c>
      <c r="B24" s="30"/>
      <c r="C24" s="3">
        <f>SUM(C3:C23)</f>
        <v>605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5" sqref="C15"/>
    </sheetView>
  </sheetViews>
  <sheetFormatPr defaultRowHeight="15"/>
  <cols>
    <col min="2" max="2" width="14.140625" customWidth="1"/>
    <col min="4" max="4" width="18" customWidth="1"/>
    <col min="5" max="5" width="15.28515625" customWidth="1"/>
    <col min="6" max="6" width="15.42578125" customWidth="1"/>
    <col min="7" max="7" width="19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43046</v>
      </c>
      <c r="C3" s="1">
        <v>15</v>
      </c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>
        <v>43052</v>
      </c>
      <c r="C5" s="1">
        <v>15</v>
      </c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>
        <v>43042</v>
      </c>
      <c r="C6" s="1">
        <v>15</v>
      </c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>
        <v>43054</v>
      </c>
      <c r="C7" s="1">
        <v>15</v>
      </c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>
        <v>43053</v>
      </c>
      <c r="C8" s="1">
        <v>15</v>
      </c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>
        <v>43045</v>
      </c>
      <c r="C9" s="1">
        <v>30</v>
      </c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>
        <v>43055</v>
      </c>
      <c r="C10" s="1">
        <v>15</v>
      </c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>
        <v>43059</v>
      </c>
      <c r="C11" s="1">
        <v>15</v>
      </c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>
        <v>43045</v>
      </c>
      <c r="C12" s="1">
        <v>15</v>
      </c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>
        <v>43052</v>
      </c>
      <c r="C13" s="1">
        <v>15</v>
      </c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>
        <v>43060</v>
      </c>
      <c r="C14" s="1">
        <v>15</v>
      </c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>
        <v>43049</v>
      </c>
      <c r="C15" s="1">
        <v>15</v>
      </c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>
        <v>43045</v>
      </c>
      <c r="C16" s="1">
        <v>15</v>
      </c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>
        <v>43059</v>
      </c>
      <c r="C18" s="1">
        <v>15</v>
      </c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>
        <v>43052</v>
      </c>
      <c r="C19" s="1">
        <v>15</v>
      </c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>
        <v>43052</v>
      </c>
      <c r="C21" s="1">
        <v>15</v>
      </c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22</v>
      </c>
      <c r="B24" s="30"/>
      <c r="C24" s="3">
        <f>SUM(C3:C23)</f>
        <v>255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14" sqref="H14"/>
    </sheetView>
  </sheetViews>
  <sheetFormatPr defaultRowHeight="15"/>
  <cols>
    <col min="2" max="2" width="14.7109375" customWidth="1"/>
    <col min="4" max="4" width="20.5703125" customWidth="1"/>
    <col min="5" max="5" width="15.28515625" customWidth="1"/>
    <col min="6" max="6" width="14.140625" customWidth="1"/>
    <col min="7" max="7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/>
      <c r="C7" s="1"/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/>
      <c r="C8" s="1"/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/>
      <c r="C9" s="1"/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/>
      <c r="C13" s="1"/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/>
      <c r="C14" s="1"/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/>
      <c r="C15" s="1"/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/>
      <c r="C19" s="1"/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/>
      <c r="C21" s="1"/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23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14" sqref="H14"/>
    </sheetView>
  </sheetViews>
  <sheetFormatPr defaultRowHeight="15"/>
  <cols>
    <col min="2" max="2" width="13.28515625" customWidth="1"/>
    <col min="4" max="4" width="19.140625" customWidth="1"/>
    <col min="5" max="5" width="14.7109375" customWidth="1"/>
    <col min="6" max="6" width="15.28515625" customWidth="1"/>
    <col min="7" max="7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/>
      <c r="C7" s="1"/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/>
      <c r="C8" s="1"/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/>
      <c r="C9" s="1"/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/>
      <c r="C13" s="1"/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/>
      <c r="C14" s="1"/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/>
      <c r="C15" s="1"/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/>
      <c r="C19" s="1"/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/>
      <c r="C21" s="1"/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24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D22" sqref="D22"/>
    </sheetView>
  </sheetViews>
  <sheetFormatPr defaultRowHeight="15"/>
  <cols>
    <col min="2" max="2" width="15.140625" customWidth="1"/>
    <col min="4" max="4" width="19.7109375" customWidth="1"/>
    <col min="5" max="5" width="14.85546875" customWidth="1"/>
    <col min="6" max="6" width="17.140625" customWidth="1"/>
    <col min="7" max="7" width="19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/>
      <c r="C7" s="1"/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/>
      <c r="C8" s="1"/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/>
      <c r="C9" s="1"/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/>
      <c r="C13" s="1"/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/>
      <c r="C14" s="1"/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/>
      <c r="C15" s="1"/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/>
      <c r="C19" s="1"/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/>
      <c r="C21" s="1"/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30" t="s">
        <v>25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D21" sqref="D21"/>
    </sheetView>
  </sheetViews>
  <sheetFormatPr defaultRowHeight="15"/>
  <cols>
    <col min="2" max="2" width="15.140625" customWidth="1"/>
    <col min="4" max="4" width="19.28515625" customWidth="1"/>
    <col min="5" max="5" width="15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/>
      <c r="C7" s="1"/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/>
      <c r="C8" s="1"/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/>
      <c r="C9" s="1"/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/>
      <c r="C13" s="1"/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/>
      <c r="C14" s="1"/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/>
      <c r="C15" s="1"/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/>
      <c r="C19" s="1"/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/>
      <c r="C21" s="1"/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26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9" sqref="D19"/>
    </sheetView>
  </sheetViews>
  <sheetFormatPr defaultRowHeight="15"/>
  <cols>
    <col min="2" max="2" width="15.42578125" customWidth="1"/>
    <col min="4" max="4" width="18" customWidth="1"/>
    <col min="5" max="5" width="16.140625" customWidth="1"/>
    <col min="6" max="6" width="13" customWidth="1"/>
    <col min="7" max="7" width="17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/>
      <c r="C7" s="1"/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/>
      <c r="C8" s="1"/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/>
      <c r="C9" s="1"/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/>
      <c r="C13" s="1"/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/>
      <c r="C14" s="1"/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/>
      <c r="C15" s="1"/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/>
      <c r="C19" s="1"/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/>
      <c r="C21" s="1"/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27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5" sqref="E15"/>
    </sheetView>
  </sheetViews>
  <sheetFormatPr defaultRowHeight="15"/>
  <cols>
    <col min="2" max="2" width="13.140625" customWidth="1"/>
    <col min="4" max="4" width="18.7109375" customWidth="1"/>
    <col min="5" max="5" width="14.42578125" customWidth="1"/>
    <col min="6" max="6" width="15.5703125" customWidth="1"/>
    <col min="7" max="7" width="18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/>
      <c r="C7" s="1"/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/>
      <c r="C8" s="1"/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/>
      <c r="C9" s="1"/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/>
      <c r="C13" s="1"/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/>
      <c r="C14" s="1"/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/>
      <c r="C15" s="1"/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/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/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/>
      <c r="C19" s="1"/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/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28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K18" sqref="K17:K18"/>
    </sheetView>
  </sheetViews>
  <sheetFormatPr defaultRowHeight="15"/>
  <cols>
    <col min="2" max="2" width="14.85546875" customWidth="1"/>
    <col min="4" max="4" width="18.5703125" customWidth="1"/>
    <col min="5" max="5" width="16.7109375" customWidth="1"/>
    <col min="6" max="6" width="15" customWidth="1"/>
    <col min="7" max="7" width="15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39546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39623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39462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39185</v>
      </c>
    </row>
    <row r="7" spans="1:7">
      <c r="A7" s="4">
        <v>5</v>
      </c>
      <c r="B7" s="20"/>
      <c r="C7" s="1"/>
      <c r="D7" s="18" t="s">
        <v>55</v>
      </c>
      <c r="E7" s="18" t="s">
        <v>56</v>
      </c>
      <c r="F7" s="19">
        <v>39486</v>
      </c>
    </row>
    <row r="8" spans="1:7">
      <c r="A8" s="4">
        <v>6</v>
      </c>
      <c r="B8" s="20"/>
      <c r="C8" s="1"/>
      <c r="D8" s="18" t="s">
        <v>40</v>
      </c>
      <c r="E8" s="18" t="s">
        <v>41</v>
      </c>
      <c r="F8" s="19">
        <v>39144</v>
      </c>
    </row>
    <row r="9" spans="1:7">
      <c r="A9" s="4">
        <v>7</v>
      </c>
      <c r="B9" s="20"/>
      <c r="C9" s="1"/>
      <c r="D9" s="18" t="s">
        <v>42</v>
      </c>
      <c r="E9" s="18" t="s">
        <v>43</v>
      </c>
      <c r="F9" s="19">
        <v>39303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39458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39341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39350</v>
      </c>
    </row>
    <row r="13" spans="1:7">
      <c r="A13" s="4">
        <v>11</v>
      </c>
      <c r="B13" s="20"/>
      <c r="C13" s="1"/>
      <c r="D13" s="18" t="s">
        <v>63</v>
      </c>
      <c r="E13" s="18" t="s">
        <v>64</v>
      </c>
      <c r="F13" s="19">
        <v>39741</v>
      </c>
    </row>
    <row r="14" spans="1:7">
      <c r="A14" s="4">
        <v>12</v>
      </c>
      <c r="B14" s="20"/>
      <c r="C14" s="1"/>
      <c r="D14" s="18" t="s">
        <v>51</v>
      </c>
      <c r="E14" s="18" t="s">
        <v>52</v>
      </c>
      <c r="F14" s="19">
        <v>39384</v>
      </c>
    </row>
    <row r="15" spans="1:7">
      <c r="A15" s="4">
        <v>13</v>
      </c>
      <c r="B15" s="20"/>
      <c r="C15" s="1"/>
      <c r="D15" s="18" t="s">
        <v>53</v>
      </c>
      <c r="E15" s="18" t="s">
        <v>54</v>
      </c>
      <c r="F15" s="19">
        <v>38900</v>
      </c>
    </row>
    <row r="16" spans="1:7">
      <c r="A16" s="4">
        <v>14</v>
      </c>
      <c r="B16" s="20"/>
      <c r="C16" s="1"/>
      <c r="D16" s="18" t="s">
        <v>58</v>
      </c>
      <c r="E16" s="18" t="s">
        <v>59</v>
      </c>
      <c r="F16" s="19">
        <v>39339</v>
      </c>
    </row>
    <row r="17" spans="1:6">
      <c r="A17" s="4">
        <v>15</v>
      </c>
      <c r="B17" s="20"/>
      <c r="C17" s="1"/>
      <c r="D17" s="24" t="s">
        <v>58</v>
      </c>
      <c r="E17" s="24" t="s">
        <v>60</v>
      </c>
      <c r="F17" s="25">
        <v>39339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39481</v>
      </c>
    </row>
    <row r="19" spans="1:6">
      <c r="A19" s="4">
        <v>17</v>
      </c>
      <c r="B19" s="20"/>
      <c r="C19" s="1"/>
      <c r="D19" s="18" t="s">
        <v>65</v>
      </c>
      <c r="E19" s="18" t="s">
        <v>66</v>
      </c>
      <c r="F19" s="19">
        <v>39224</v>
      </c>
    </row>
    <row r="20" spans="1:6">
      <c r="A20" s="4">
        <v>18</v>
      </c>
      <c r="B20" s="20"/>
      <c r="C20" s="1"/>
      <c r="D20" s="18" t="s">
        <v>67</v>
      </c>
      <c r="E20" s="18" t="s">
        <v>68</v>
      </c>
      <c r="F20" s="19">
        <v>39765</v>
      </c>
    </row>
    <row r="21" spans="1:6">
      <c r="A21" s="4">
        <v>19</v>
      </c>
      <c r="B21" s="20"/>
      <c r="C21" s="1"/>
      <c r="D21" s="18" t="s">
        <v>69</v>
      </c>
      <c r="E21" s="18" t="s">
        <v>70</v>
      </c>
      <c r="F21" s="19">
        <v>39744</v>
      </c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29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0" t="s">
        <v>30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0" t="s">
        <v>31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2017-11-27T19:11:11Z</dcterms:modified>
</cp:coreProperties>
</file>